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<sst xmlns="http://schemas.openxmlformats.org/spreadsheetml/2006/main" count="52" uniqueCount="36">
  <si>
    <t>Shape</t>
  </si>
  <si>
    <t>Parameter</t>
  </si>
  <si>
    <t>Value</t>
  </si>
  <si>
    <t>Base Area Equation</t>
  </si>
  <si>
    <t>Excel  Formula</t>
  </si>
  <si>
    <t>Volume Equation</t>
  </si>
  <si>
    <t xml:space="preserve">Excel Formula </t>
  </si>
  <si>
    <t>Surface Area Equation</t>
  </si>
  <si>
    <t>Excel Formula</t>
  </si>
  <si>
    <t>Circumference and Perimeter</t>
  </si>
  <si>
    <t>Rectangle Prism 1</t>
  </si>
  <si>
    <t>Rectangle Prism 2 (cube)</t>
  </si>
  <si>
    <t>l</t>
  </si>
  <si>
    <t>w</t>
  </si>
  <si>
    <t>h</t>
  </si>
  <si>
    <t>V=lwh</t>
  </si>
  <si>
    <t>SA=2lw+2hw+2lh</t>
  </si>
  <si>
    <t>Circular Cylinder</t>
  </si>
  <si>
    <t>Square Pyramid</t>
  </si>
  <si>
    <t>r</t>
  </si>
  <si>
    <t>d</t>
  </si>
  <si>
    <r>
      <t>C=2</t>
    </r>
    <r>
      <rPr>
        <sz val="11"/>
        <color indexed="8"/>
        <rFont val="Calibri"/>
        <family val="2"/>
      </rPr>
      <t>rπ</t>
    </r>
  </si>
  <si>
    <r>
      <rPr>
        <sz val="11"/>
        <color indexed="10"/>
        <rFont val="Calibri"/>
        <family val="2"/>
      </rPr>
      <t>P</t>
    </r>
    <r>
      <rPr>
        <sz val="11"/>
        <color theme="1"/>
        <rFont val="Calibri"/>
        <family val="2"/>
      </rPr>
      <t>=2l+2w</t>
    </r>
  </si>
  <si>
    <r>
      <t>V=(1/3)</t>
    </r>
    <r>
      <rPr>
        <sz val="11"/>
        <color indexed="10"/>
        <rFont val="Calibri"/>
        <family val="2"/>
      </rPr>
      <t>B</t>
    </r>
    <r>
      <rPr>
        <sz val="11"/>
        <color theme="1"/>
        <rFont val="Calibri"/>
        <family val="2"/>
      </rPr>
      <t>h</t>
    </r>
  </si>
  <si>
    <r>
      <rPr>
        <sz val="11"/>
        <color indexed="10"/>
        <rFont val="Calibri"/>
        <family val="2"/>
      </rPr>
      <t>B</t>
    </r>
    <r>
      <rPr>
        <sz val="11"/>
        <color theme="1"/>
        <rFont val="Calibri"/>
        <family val="2"/>
      </rPr>
      <t>=lw</t>
    </r>
  </si>
  <si>
    <r>
      <rPr>
        <sz val="11"/>
        <color indexed="62"/>
        <rFont val="Calibri"/>
        <family val="2"/>
      </rPr>
      <t>B</t>
    </r>
    <r>
      <rPr>
        <sz val="11"/>
        <color indexed="8"/>
        <rFont val="Calibri"/>
        <family val="2"/>
      </rPr>
      <t>=πr²</t>
    </r>
  </si>
  <si>
    <r>
      <t>V=</t>
    </r>
    <r>
      <rPr>
        <sz val="11"/>
        <color indexed="62"/>
        <rFont val="Calibri"/>
        <family val="2"/>
      </rPr>
      <t>B</t>
    </r>
    <r>
      <rPr>
        <sz val="11"/>
        <color theme="1"/>
        <rFont val="Calibri"/>
        <family val="2"/>
      </rPr>
      <t>h</t>
    </r>
  </si>
  <si>
    <r>
      <t>SA=2</t>
    </r>
    <r>
      <rPr>
        <sz val="11"/>
        <color indexed="62"/>
        <rFont val="Calibri"/>
        <family val="2"/>
      </rPr>
      <t>B</t>
    </r>
    <r>
      <rPr>
        <sz val="11"/>
        <color theme="1"/>
        <rFont val="Calibri"/>
        <family val="2"/>
      </rPr>
      <t>+CH</t>
    </r>
  </si>
  <si>
    <r>
      <t>SA=</t>
    </r>
    <r>
      <rPr>
        <sz val="11"/>
        <color indexed="10"/>
        <rFont val="Calibri"/>
        <family val="2"/>
      </rPr>
      <t>B</t>
    </r>
    <r>
      <rPr>
        <sz val="11"/>
        <color theme="1"/>
        <rFont val="Calibri"/>
        <family val="2"/>
      </rPr>
      <t>+1/2P</t>
    </r>
    <r>
      <rPr>
        <sz val="11"/>
        <color indexed="8"/>
        <rFont val="Calibri"/>
        <family val="2"/>
      </rPr>
      <t>ℓ</t>
    </r>
  </si>
  <si>
    <t>Right Circular Cone</t>
  </si>
  <si>
    <r>
      <t>SA=</t>
    </r>
    <r>
      <rPr>
        <sz val="11"/>
        <color indexed="57"/>
        <rFont val="Calibri"/>
        <family val="2"/>
      </rPr>
      <t>B</t>
    </r>
    <r>
      <rPr>
        <sz val="11"/>
        <color theme="1"/>
        <rFont val="Calibri"/>
        <family val="2"/>
      </rPr>
      <t>+1/2C</t>
    </r>
    <r>
      <rPr>
        <sz val="11"/>
        <color indexed="8"/>
        <rFont val="Calibri"/>
        <family val="2"/>
      </rPr>
      <t>ℓ</t>
    </r>
  </si>
  <si>
    <r>
      <t>V=(1/3)</t>
    </r>
    <r>
      <rPr>
        <sz val="11"/>
        <color indexed="57"/>
        <rFont val="Calibri"/>
        <family val="2"/>
      </rPr>
      <t>B</t>
    </r>
    <r>
      <rPr>
        <sz val="11"/>
        <color theme="1"/>
        <rFont val="Calibri"/>
        <family val="2"/>
      </rPr>
      <t>h</t>
    </r>
  </si>
  <si>
    <r>
      <rPr>
        <sz val="11"/>
        <color indexed="57"/>
        <rFont val="Calibri"/>
        <family val="2"/>
      </rPr>
      <t>B</t>
    </r>
    <r>
      <rPr>
        <sz val="11"/>
        <color theme="1"/>
        <rFont val="Calibri"/>
        <family val="2"/>
      </rPr>
      <t>=</t>
    </r>
    <r>
      <rPr>
        <sz val="11"/>
        <color indexed="8"/>
        <rFont val="Calibri"/>
        <family val="2"/>
      </rPr>
      <t>πr^2</t>
    </r>
  </si>
  <si>
    <t>Sphere</t>
  </si>
  <si>
    <r>
      <t>V=(4/3)</t>
    </r>
    <r>
      <rPr>
        <sz val="11"/>
        <color indexed="8"/>
        <rFont val="Calibri"/>
        <family val="2"/>
      </rPr>
      <t>πr³</t>
    </r>
  </si>
  <si>
    <r>
      <t>SA=4</t>
    </r>
    <r>
      <rPr>
        <sz val="11"/>
        <color indexed="8"/>
        <rFont val="Calibri"/>
        <family val="2"/>
      </rPr>
      <t>πr²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</si>
</sst>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5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i/>
      <sz val="11"/>
      <color indexed="8"/>
      <name val="Brush Script MT"/>
      <family val="4"/>
    </font>
    <font>
      <sz val="11"/>
      <color indexed="8"/>
      <name val="French Script MT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Brush Script MT"/>
      <family val="4"/>
    </font>
    <font>
      <sz val="11"/>
      <color theme="1"/>
      <name val="French Script MT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 indent="1"/>
    </xf>
    <xf numFmtId="0" fontId="0" fillId="33" borderId="0" xfId="0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0" xfId="0" applyBorder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left" indent="1"/>
    </xf>
    <xf numFmtId="0" fontId="0" fillId="34" borderId="0" xfId="0" applyFill="1" applyAlignment="1">
      <alignment horizontal="center"/>
    </xf>
    <xf numFmtId="0" fontId="0" fillId="33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zoomScalePageLayoutView="0" workbookViewId="0" topLeftCell="B1">
      <selection activeCell="O21" sqref="O21"/>
    </sheetView>
  </sheetViews>
  <sheetFormatPr defaultColWidth="9.140625" defaultRowHeight="15"/>
  <cols>
    <col min="1" max="1" width="28.57421875" style="0" customWidth="1"/>
    <col min="2" max="2" width="9.8515625" style="0" customWidth="1"/>
    <col min="3" max="3" width="9.28125" style="0" customWidth="1"/>
    <col min="18" max="18" width="11.00390625" style="0" customWidth="1"/>
  </cols>
  <sheetData>
    <row r="1" spans="1:20" ht="15">
      <c r="A1" t="s">
        <v>0</v>
      </c>
      <c r="B1" s="12" t="s">
        <v>10</v>
      </c>
      <c r="C1" s="12"/>
      <c r="D1" s="12"/>
      <c r="E1" s="13" t="s">
        <v>11</v>
      </c>
      <c r="F1" s="13"/>
      <c r="G1" s="13"/>
      <c r="H1" s="12" t="s">
        <v>17</v>
      </c>
      <c r="I1" s="12"/>
      <c r="J1" s="12"/>
      <c r="K1" s="5" t="s">
        <v>18</v>
      </c>
      <c r="L1" s="5"/>
      <c r="M1" s="5"/>
      <c r="N1" s="3"/>
      <c r="O1" s="12" t="s">
        <v>29</v>
      </c>
      <c r="P1" s="12"/>
      <c r="Q1" s="12"/>
      <c r="R1" s="11" t="s">
        <v>33</v>
      </c>
      <c r="S1" s="11"/>
      <c r="T1" s="4"/>
    </row>
    <row r="2" spans="1:19" ht="15.75">
      <c r="A2" t="s">
        <v>1</v>
      </c>
      <c r="B2" s="6" t="s">
        <v>12</v>
      </c>
      <c r="C2" s="6" t="s">
        <v>13</v>
      </c>
      <c r="D2" s="6" t="s">
        <v>14</v>
      </c>
      <c r="E2" s="6" t="s">
        <v>12</v>
      </c>
      <c r="F2" s="6" t="s">
        <v>13</v>
      </c>
      <c r="G2" s="6" t="s">
        <v>14</v>
      </c>
      <c r="H2" s="7" t="s">
        <v>19</v>
      </c>
      <c r="I2" s="7" t="s">
        <v>14</v>
      </c>
      <c r="J2" s="7" t="s">
        <v>20</v>
      </c>
      <c r="K2" s="7" t="s">
        <v>12</v>
      </c>
      <c r="L2" s="7" t="s">
        <v>13</v>
      </c>
      <c r="M2" s="7" t="s">
        <v>14</v>
      </c>
      <c r="N2" s="2" t="s">
        <v>12</v>
      </c>
      <c r="O2" s="7" t="s">
        <v>19</v>
      </c>
      <c r="P2" s="7" t="s">
        <v>14</v>
      </c>
      <c r="Q2" s="9" t="s">
        <v>12</v>
      </c>
      <c r="R2" s="7" t="s">
        <v>19</v>
      </c>
      <c r="S2" s="7" t="s">
        <v>20</v>
      </c>
    </row>
    <row r="3" spans="1:14" ht="15">
      <c r="A3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9:12" ht="15">
      <c r="I4" s="1" t="s">
        <v>25</v>
      </c>
      <c r="L4" t="s">
        <v>24</v>
      </c>
    </row>
    <row r="5" spans="1:16" ht="15">
      <c r="A5" t="s">
        <v>3</v>
      </c>
      <c r="I5">
        <f>3.14*H3*H3</f>
        <v>0</v>
      </c>
      <c r="L5" s="8">
        <f>K3*L3</f>
        <v>0</v>
      </c>
      <c r="P5" t="s">
        <v>32</v>
      </c>
    </row>
    <row r="6" spans="1:16" ht="15">
      <c r="A6" t="s">
        <v>4</v>
      </c>
      <c r="P6">
        <f>3.14*O3^2</f>
        <v>0</v>
      </c>
    </row>
    <row r="7" ht="15">
      <c r="L7" t="s">
        <v>23</v>
      </c>
    </row>
    <row r="8" spans="1:18" ht="15">
      <c r="A8" t="s">
        <v>5</v>
      </c>
      <c r="B8" s="10" t="s">
        <v>15</v>
      </c>
      <c r="C8" s="10"/>
      <c r="D8" s="10"/>
      <c r="E8" s="10" t="s">
        <v>15</v>
      </c>
      <c r="F8" s="10"/>
      <c r="G8" s="10"/>
      <c r="I8" t="s">
        <v>26</v>
      </c>
      <c r="L8" s="8">
        <f>(1/3)*L5*M3</f>
        <v>0</v>
      </c>
      <c r="P8" t="s">
        <v>31</v>
      </c>
      <c r="R8" t="s">
        <v>34</v>
      </c>
    </row>
    <row r="9" spans="1:18" ht="15">
      <c r="A9" t="s">
        <v>6</v>
      </c>
      <c r="C9" s="8">
        <f>B3*C3*D3</f>
        <v>0</v>
      </c>
      <c r="F9" s="8">
        <f>E3*F3*G3</f>
        <v>0</v>
      </c>
      <c r="I9" s="8">
        <f>I5*I3</f>
        <v>0</v>
      </c>
      <c r="P9">
        <f>(1/3)*P6*P3</f>
        <v>0</v>
      </c>
      <c r="R9">
        <v>0</v>
      </c>
    </row>
    <row r="11" spans="1:18" ht="15">
      <c r="A11" t="s">
        <v>7</v>
      </c>
      <c r="B11" s="10" t="s">
        <v>16</v>
      </c>
      <c r="C11" s="10"/>
      <c r="D11" s="10"/>
      <c r="E11" s="10" t="s">
        <v>16</v>
      </c>
      <c r="F11" s="10"/>
      <c r="G11" s="10"/>
      <c r="I11" t="s">
        <v>27</v>
      </c>
      <c r="L11" t="s">
        <v>28</v>
      </c>
      <c r="P11" t="s">
        <v>30</v>
      </c>
      <c r="R11" t="s">
        <v>35</v>
      </c>
    </row>
    <row r="12" spans="1:18" ht="15">
      <c r="A12" t="s">
        <v>8</v>
      </c>
      <c r="C12" s="8">
        <f>2*B3*C3+2*D3*C3+2*B3*D3</f>
        <v>0</v>
      </c>
      <c r="F12" s="8">
        <f>2*E3*F3+2*G3*F3+2*E3*G3</f>
        <v>0</v>
      </c>
      <c r="I12" s="8">
        <f>2*I5+I16*I7</f>
        <v>0</v>
      </c>
      <c r="L12" s="8">
        <f>L5+1/2*L16*N3</f>
        <v>0</v>
      </c>
      <c r="P12">
        <v>0</v>
      </c>
      <c r="R12">
        <v>0</v>
      </c>
    </row>
    <row r="15" spans="1:16" ht="15">
      <c r="A15" t="s">
        <v>9</v>
      </c>
      <c r="I15" t="s">
        <v>21</v>
      </c>
      <c r="L15" t="s">
        <v>22</v>
      </c>
      <c r="P15" t="s">
        <v>21</v>
      </c>
    </row>
    <row r="16" spans="9:16" ht="15">
      <c r="I16" s="8">
        <f>2*H3*3.14</f>
        <v>0</v>
      </c>
      <c r="L16" s="8">
        <f>2*K3+2*L3</f>
        <v>0</v>
      </c>
      <c r="P16">
        <v>0</v>
      </c>
    </row>
  </sheetData>
  <sheetProtection/>
  <mergeCells count="9">
    <mergeCell ref="B11:D11"/>
    <mergeCell ref="E11:G11"/>
    <mergeCell ref="R1:S1"/>
    <mergeCell ref="H1:J1"/>
    <mergeCell ref="O1:Q1"/>
    <mergeCell ref="B1:D1"/>
    <mergeCell ref="E1:G1"/>
    <mergeCell ref="B8:D8"/>
    <mergeCell ref="E8:G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crnstudent</dc:creator>
  <cp:keywords/>
  <dc:description/>
  <cp:lastModifiedBy>crnstudent</cp:lastModifiedBy>
  <dcterms:created xsi:type="dcterms:W3CDTF">2011-01-13T18:54:10Z</dcterms:created>
  <dcterms:modified xsi:type="dcterms:W3CDTF">2011-04-01T18:41:34Z</dcterms:modified>
  <cp:category/>
  <cp:version/>
  <cp:contentType/>
  <cp:contentStatus/>
</cp:coreProperties>
</file>